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545" activeTab="0"/>
  </bookViews>
  <sheets>
    <sheet name="Garozas 66 un 6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<sst xmlns="http://schemas.openxmlformats.org/spreadsheetml/2006/main" count="66" uniqueCount="32">
  <si>
    <t>Nr.p.k.</t>
  </si>
  <si>
    <t>Pozīcija</t>
  </si>
  <si>
    <t>Mērvien.</t>
  </si>
  <si>
    <t>Izmaksas, EUR</t>
  </si>
  <si>
    <t>Izmaksas kopā, EUR</t>
  </si>
  <si>
    <t>Skaits</t>
  </si>
  <si>
    <t>kpl</t>
  </si>
  <si>
    <t>Izmaksas kopā, EUR, bez PVN 21 %:</t>
  </si>
  <si>
    <t xml:space="preserve">vadītājs: </t>
  </si>
  <si>
    <t>Būvdarbu organizācija, mobilizācija, informatīvais stends, elektrības pieslēgums, pārvietojamā tualete, būvmateriālu  krautnes u.c.</t>
  </si>
  <si>
    <t>Darba devēja sociālais nodoklis 23,59%</t>
  </si>
  <si>
    <t>Izmaksas kopā, EUR:</t>
  </si>
  <si>
    <t>PVN 21 %:</t>
  </si>
  <si>
    <t>Izmaksas kopā ar PVN 21 %:</t>
  </si>
  <si>
    <t>Esošās kanalizācijas demontāža, ietverot vecās rezervuāra tvertnes aizbēšanu, inženierkomunikāciju astlēgšanu, dezinfekciju un būvgružu utulizāciju</t>
  </si>
  <si>
    <t>Kanalizācijas akas diametrā 1,0 m ar čuguna vāku/pārsedzi būvniecība</t>
  </si>
  <si>
    <t>Kanalizācijas pieslēguma pie esošās akas izbūve</t>
  </si>
  <si>
    <t>Kanalizācijas izbūve</t>
  </si>
  <si>
    <t>m</t>
  </si>
  <si>
    <t>Kanalizācijas pieslēguma pie esošās mājas izbūve</t>
  </si>
  <si>
    <r>
      <t>m</t>
    </r>
    <r>
      <rPr>
        <vertAlign val="superscript"/>
        <sz val="11"/>
        <rFont val="Times New Roman"/>
        <family val="1"/>
      </rPr>
      <t>2</t>
    </r>
  </si>
  <si>
    <t>Labiekārtošana, zālāja seguma atjaunošana u.c.</t>
  </si>
  <si>
    <t>Izpildshēmas izstrādāšana</t>
  </si>
  <si>
    <t>Esošo komunikāciju šķērsošana</t>
  </si>
  <si>
    <t>gab</t>
  </si>
  <si>
    <t>Elektrības kabeļa aizsargčaula d.110, izbūve</t>
  </si>
  <si>
    <t>Esošās kanalizācijas demontāža</t>
  </si>
  <si>
    <t>Centralizētas kanalizācijas izbūve dzīvojamai mājai Jelgavā, Garozas ielā 66</t>
  </si>
  <si>
    <t>Centralizētas kanalizācijas izbūve dzīvojamai mājai Jelgavā, Garozas ielā 68</t>
  </si>
  <si>
    <t xml:space="preserve">Sagatavoja: </t>
  </si>
  <si>
    <t>Virsizdevumi %</t>
  </si>
  <si>
    <t>Peļņa  %: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</si>
</sst>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15" zoomScaleNormal="115" workbookViewId="0" topLeftCell="A7">
      <selection activeCell="D23" sqref="D23"/>
    </sheetView>
  </sheetViews>
  <sheetFormatPr defaultColWidth="9.140625" defaultRowHeight="12.75"/>
  <cols>
    <col min="1" max="1" width="9.140625" style="5" customWidth="1"/>
    <col min="2" max="2" width="65.421875" style="1" customWidth="1"/>
    <col min="3" max="4" width="9.140625" style="5" customWidth="1"/>
    <col min="5" max="5" width="10.8515625" style="6" customWidth="1"/>
    <col min="6" max="6" width="10.7109375" style="6" customWidth="1"/>
    <col min="7" max="16384" width="9.140625" style="1" customWidth="1"/>
  </cols>
  <sheetData>
    <row r="1" spans="1:6" ht="16.5" customHeight="1" thickBot="1">
      <c r="A1" s="21" t="s">
        <v>27</v>
      </c>
      <c r="B1" s="21"/>
      <c r="C1" s="21"/>
      <c r="D1" s="21"/>
      <c r="E1" s="21"/>
      <c r="F1" s="21"/>
    </row>
    <row r="2" spans="1:6" ht="30" customHeight="1" thickBot="1">
      <c r="A2" s="8" t="s">
        <v>0</v>
      </c>
      <c r="B2" s="9" t="s">
        <v>1</v>
      </c>
      <c r="C2" s="10" t="s">
        <v>2</v>
      </c>
      <c r="D2" s="10" t="s">
        <v>5</v>
      </c>
      <c r="E2" s="11" t="s">
        <v>3</v>
      </c>
      <c r="F2" s="12" t="s">
        <v>4</v>
      </c>
    </row>
    <row r="3" spans="1:6" ht="30" customHeight="1">
      <c r="A3" s="2">
        <v>1</v>
      </c>
      <c r="B3" s="7" t="s">
        <v>9</v>
      </c>
      <c r="C3" s="2" t="s">
        <v>6</v>
      </c>
      <c r="D3" s="2">
        <v>1</v>
      </c>
      <c r="E3" s="4"/>
      <c r="F3" s="4"/>
    </row>
    <row r="4" spans="1:6" ht="31.5" customHeight="1">
      <c r="A4" s="2">
        <v>2</v>
      </c>
      <c r="B4" s="7" t="s">
        <v>14</v>
      </c>
      <c r="C4" s="2" t="s">
        <v>6</v>
      </c>
      <c r="D4" s="2">
        <v>1</v>
      </c>
      <c r="E4" s="4"/>
      <c r="F4" s="4"/>
    </row>
    <row r="5" spans="1:6" ht="15.75" customHeight="1">
      <c r="A5" s="2">
        <v>4</v>
      </c>
      <c r="B5" s="3" t="s">
        <v>16</v>
      </c>
      <c r="C5" s="2" t="s">
        <v>6</v>
      </c>
      <c r="D5" s="2">
        <v>1</v>
      </c>
      <c r="E5" s="4"/>
      <c r="F5" s="4"/>
    </row>
    <row r="6" spans="1:6" ht="15.75" customHeight="1">
      <c r="A6" s="2">
        <v>5</v>
      </c>
      <c r="B6" s="3" t="s">
        <v>19</v>
      </c>
      <c r="C6" s="2" t="s">
        <v>6</v>
      </c>
      <c r="D6" s="2">
        <v>1</v>
      </c>
      <c r="E6" s="4"/>
      <c r="F6" s="4"/>
    </row>
    <row r="7" spans="1:6" ht="15.75" customHeight="1">
      <c r="A7" s="2">
        <v>6</v>
      </c>
      <c r="B7" s="3" t="s">
        <v>17</v>
      </c>
      <c r="C7" s="2" t="s">
        <v>18</v>
      </c>
      <c r="D7" s="2">
        <v>16</v>
      </c>
      <c r="E7" s="4"/>
      <c r="F7" s="4"/>
    </row>
    <row r="8" spans="1:6" ht="15.75" customHeight="1">
      <c r="A8" s="2">
        <v>7</v>
      </c>
      <c r="B8" s="3" t="s">
        <v>21</v>
      </c>
      <c r="C8" s="2" t="s">
        <v>20</v>
      </c>
      <c r="D8" s="2">
        <v>50</v>
      </c>
      <c r="E8" s="4"/>
      <c r="F8" s="4"/>
    </row>
    <row r="9" spans="1:6" ht="15.75" customHeight="1">
      <c r="A9" s="2">
        <v>9</v>
      </c>
      <c r="B9" s="3" t="s">
        <v>23</v>
      </c>
      <c r="C9" s="2" t="s">
        <v>24</v>
      </c>
      <c r="D9" s="2">
        <v>4</v>
      </c>
      <c r="E9" s="4"/>
      <c r="F9" s="4"/>
    </row>
    <row r="10" spans="1:6" ht="15.75" customHeight="1">
      <c r="A10" s="2">
        <v>10</v>
      </c>
      <c r="B10" s="7" t="s">
        <v>22</v>
      </c>
      <c r="C10" s="2" t="s">
        <v>6</v>
      </c>
      <c r="D10" s="2">
        <v>1</v>
      </c>
      <c r="E10" s="4"/>
      <c r="F10" s="4"/>
    </row>
    <row r="11" spans="1:6" ht="15.75" customHeight="1">
      <c r="A11" s="18" t="s">
        <v>11</v>
      </c>
      <c r="B11" s="18"/>
      <c r="C11" s="18"/>
      <c r="D11" s="18"/>
      <c r="E11" s="18"/>
      <c r="F11" s="14">
        <f>SUM(F3:F10)</f>
        <v>0</v>
      </c>
    </row>
    <row r="12" spans="1:6" ht="15.75" customHeight="1">
      <c r="A12" s="15"/>
      <c r="B12" s="15"/>
      <c r="C12" s="15"/>
      <c r="D12" s="15"/>
      <c r="E12" s="15" t="s">
        <v>30</v>
      </c>
      <c r="F12" s="16">
        <f>5*F11/100</f>
        <v>0</v>
      </c>
    </row>
    <row r="13" spans="1:6" ht="15.75" customHeight="1">
      <c r="A13" s="15"/>
      <c r="B13" s="15"/>
      <c r="C13" s="15"/>
      <c r="D13" s="15"/>
      <c r="E13" s="15" t="s">
        <v>31</v>
      </c>
      <c r="F13" s="16">
        <f>3*F11/100</f>
        <v>0</v>
      </c>
    </row>
    <row r="14" spans="1:6" ht="15.75" customHeight="1">
      <c r="A14" s="15"/>
      <c r="B14" s="17" t="s">
        <v>10</v>
      </c>
      <c r="C14" s="17"/>
      <c r="D14" s="17"/>
      <c r="E14" s="17"/>
      <c r="F14" s="16">
        <f>23.59*F11/100</f>
        <v>0</v>
      </c>
    </row>
    <row r="15" spans="1:6" ht="15.75" customHeight="1">
      <c r="A15" s="18" t="s">
        <v>7</v>
      </c>
      <c r="B15" s="18"/>
      <c r="C15" s="18"/>
      <c r="D15" s="18"/>
      <c r="E15" s="18"/>
      <c r="F15" s="14">
        <f>SUM(F12:F14,F11)</f>
        <v>0</v>
      </c>
    </row>
    <row r="16" spans="1:6" ht="15.75" customHeight="1">
      <c r="A16" s="15"/>
      <c r="B16" s="15"/>
      <c r="C16" s="15"/>
      <c r="D16" s="17" t="s">
        <v>12</v>
      </c>
      <c r="E16" s="17"/>
      <c r="F16" s="16">
        <f>21*F15/100</f>
        <v>0</v>
      </c>
    </row>
    <row r="17" spans="1:6" ht="15.75" customHeight="1">
      <c r="A17" s="13"/>
      <c r="B17" s="18" t="s">
        <v>13</v>
      </c>
      <c r="C17" s="18"/>
      <c r="D17" s="18"/>
      <c r="E17" s="18"/>
      <c r="F17" s="14">
        <f>SUM(F16,F15)</f>
        <v>0</v>
      </c>
    </row>
    <row r="18" spans="1:6" ht="15.75" customHeight="1">
      <c r="A18" s="13"/>
      <c r="B18" s="13"/>
      <c r="C18" s="13"/>
      <c r="D18" s="13"/>
      <c r="E18" s="13"/>
      <c r="F18" s="14"/>
    </row>
    <row r="19" spans="1:6" ht="15.75" customHeight="1">
      <c r="A19" s="13"/>
      <c r="B19" s="13"/>
      <c r="C19" s="13"/>
      <c r="D19" s="13"/>
      <c r="E19" s="13"/>
      <c r="F19" s="14"/>
    </row>
    <row r="20" spans="1:6" ht="15.75" customHeight="1">
      <c r="A20" s="13"/>
      <c r="B20" s="13"/>
      <c r="C20" s="13"/>
      <c r="D20" s="13"/>
      <c r="E20" s="13"/>
      <c r="F20" s="14"/>
    </row>
    <row r="21" spans="1:6" ht="15.75" customHeight="1">
      <c r="A21" s="13"/>
      <c r="B21" s="13"/>
      <c r="C21" s="13"/>
      <c r="D21" s="13"/>
      <c r="E21" s="13"/>
      <c r="F21" s="14"/>
    </row>
    <row r="22" spans="1:6" ht="15.75" customHeight="1">
      <c r="A22" s="13"/>
      <c r="B22" s="13"/>
      <c r="C22" s="13"/>
      <c r="D22" s="13"/>
      <c r="E22" s="13"/>
      <c r="F22" s="14"/>
    </row>
    <row r="23" spans="1:6" ht="15.75" customHeight="1">
      <c r="A23" s="13"/>
      <c r="B23" s="13"/>
      <c r="C23" s="13"/>
      <c r="D23" s="13"/>
      <c r="E23" s="13"/>
      <c r="F23" s="14"/>
    </row>
    <row r="24" spans="1:6" ht="15.75" customHeight="1">
      <c r="A24" s="13"/>
      <c r="B24" s="13"/>
      <c r="C24" s="13"/>
      <c r="D24" s="13"/>
      <c r="E24" s="13"/>
      <c r="F24" s="14"/>
    </row>
    <row r="25" spans="1:6" ht="15.75" customHeight="1">
      <c r="A25" s="13"/>
      <c r="B25" s="13"/>
      <c r="C25" s="13"/>
      <c r="D25" s="13"/>
      <c r="E25" s="13"/>
      <c r="F25" s="14"/>
    </row>
    <row r="26" spans="1:6" ht="15.75" customHeight="1">
      <c r="A26" s="13"/>
      <c r="B26" s="13"/>
      <c r="C26" s="13"/>
      <c r="D26" s="13"/>
      <c r="E26" s="13"/>
      <c r="F26" s="14"/>
    </row>
    <row r="27" ht="15.75" customHeight="1"/>
    <row r="28" spans="1:6" ht="15.75" customHeight="1" thickBot="1">
      <c r="A28" s="21" t="s">
        <v>28</v>
      </c>
      <c r="B28" s="21"/>
      <c r="C28" s="21"/>
      <c r="D28" s="21"/>
      <c r="E28" s="21"/>
      <c r="F28" s="21"/>
    </row>
    <row r="29" spans="1:6" ht="44.25" thickBot="1">
      <c r="A29" s="8" t="s">
        <v>0</v>
      </c>
      <c r="B29" s="9" t="s">
        <v>1</v>
      </c>
      <c r="C29" s="10" t="s">
        <v>2</v>
      </c>
      <c r="D29" s="10" t="s">
        <v>5</v>
      </c>
      <c r="E29" s="11" t="s">
        <v>3</v>
      </c>
      <c r="F29" s="12" t="s">
        <v>4</v>
      </c>
    </row>
    <row r="30" spans="1:6" ht="30">
      <c r="A30" s="2">
        <v>1</v>
      </c>
      <c r="B30" s="7" t="s">
        <v>9</v>
      </c>
      <c r="C30" s="2" t="s">
        <v>6</v>
      </c>
      <c r="D30" s="2">
        <v>1</v>
      </c>
      <c r="E30" s="4"/>
      <c r="F30" s="4"/>
    </row>
    <row r="31" spans="1:6" ht="15.75" customHeight="1">
      <c r="A31" s="2">
        <v>2</v>
      </c>
      <c r="B31" s="7" t="s">
        <v>26</v>
      </c>
      <c r="C31" s="2" t="s">
        <v>6</v>
      </c>
      <c r="D31" s="2">
        <v>1</v>
      </c>
      <c r="E31" s="4"/>
      <c r="F31" s="4"/>
    </row>
    <row r="32" spans="1:6" ht="15.75" customHeight="1">
      <c r="A32" s="2">
        <v>3</v>
      </c>
      <c r="B32" s="7" t="s">
        <v>15</v>
      </c>
      <c r="C32" s="2" t="s">
        <v>6</v>
      </c>
      <c r="D32" s="2">
        <v>1</v>
      </c>
      <c r="E32" s="4"/>
      <c r="F32" s="4"/>
    </row>
    <row r="33" spans="1:6" ht="15.75" customHeight="1">
      <c r="A33" s="2">
        <v>4</v>
      </c>
      <c r="B33" s="3" t="s">
        <v>16</v>
      </c>
      <c r="C33" s="2" t="s">
        <v>6</v>
      </c>
      <c r="D33" s="2">
        <v>1</v>
      </c>
      <c r="E33" s="4"/>
      <c r="F33" s="4"/>
    </row>
    <row r="34" spans="1:6" ht="15.75" customHeight="1">
      <c r="A34" s="2">
        <v>5</v>
      </c>
      <c r="B34" s="3" t="s">
        <v>19</v>
      </c>
      <c r="C34" s="2" t="s">
        <v>6</v>
      </c>
      <c r="D34" s="2">
        <v>1</v>
      </c>
      <c r="E34" s="4"/>
      <c r="F34" s="4"/>
    </row>
    <row r="35" spans="1:6" ht="15.75" customHeight="1">
      <c r="A35" s="2">
        <v>6</v>
      </c>
      <c r="B35" s="3" t="s">
        <v>17</v>
      </c>
      <c r="C35" s="2" t="s">
        <v>18</v>
      </c>
      <c r="D35" s="2">
        <v>20</v>
      </c>
      <c r="E35" s="4"/>
      <c r="F35" s="4"/>
    </row>
    <row r="36" spans="1:6" ht="15.75" customHeight="1">
      <c r="A36" s="2">
        <v>7</v>
      </c>
      <c r="B36" s="3" t="s">
        <v>21</v>
      </c>
      <c r="C36" s="2" t="s">
        <v>20</v>
      </c>
      <c r="D36" s="2">
        <v>60</v>
      </c>
      <c r="E36" s="4"/>
      <c r="F36" s="4"/>
    </row>
    <row r="37" spans="1:6" ht="15.75" customHeight="1">
      <c r="A37" s="2">
        <v>8</v>
      </c>
      <c r="B37" s="1" t="s">
        <v>25</v>
      </c>
      <c r="C37" s="2" t="s">
        <v>18</v>
      </c>
      <c r="D37" s="2">
        <v>3</v>
      </c>
      <c r="E37" s="4"/>
      <c r="F37" s="4"/>
    </row>
    <row r="38" spans="1:6" ht="15.75" customHeight="1">
      <c r="A38" s="2">
        <v>9</v>
      </c>
      <c r="B38" s="3" t="s">
        <v>23</v>
      </c>
      <c r="C38" s="2" t="s">
        <v>24</v>
      </c>
      <c r="D38" s="2">
        <v>3</v>
      </c>
      <c r="E38" s="4"/>
      <c r="F38" s="4"/>
    </row>
    <row r="39" spans="1:6" ht="15.75" customHeight="1">
      <c r="A39" s="2">
        <v>10</v>
      </c>
      <c r="B39" s="7" t="s">
        <v>22</v>
      </c>
      <c r="C39" s="2" t="s">
        <v>6</v>
      </c>
      <c r="D39" s="2">
        <v>1</v>
      </c>
      <c r="E39" s="4"/>
      <c r="F39" s="4"/>
    </row>
    <row r="40" spans="1:6" ht="15.75" customHeight="1">
      <c r="A40" s="18" t="s">
        <v>11</v>
      </c>
      <c r="B40" s="18"/>
      <c r="C40" s="18"/>
      <c r="D40" s="18"/>
      <c r="E40" s="18"/>
      <c r="F40" s="14">
        <f>SUM(F30:F39)</f>
        <v>0</v>
      </c>
    </row>
    <row r="41" spans="1:6" ht="15.75" customHeight="1">
      <c r="A41" s="15"/>
      <c r="B41" s="15"/>
      <c r="C41" s="15"/>
      <c r="D41" s="15"/>
      <c r="E41" s="15" t="s">
        <v>30</v>
      </c>
      <c r="F41" s="16">
        <f>5*F40/100</f>
        <v>0</v>
      </c>
    </row>
    <row r="42" spans="1:6" ht="15.75" customHeight="1">
      <c r="A42" s="15"/>
      <c r="B42" s="15"/>
      <c r="C42" s="15"/>
      <c r="D42" s="15"/>
      <c r="E42" s="15" t="s">
        <v>31</v>
      </c>
      <c r="F42" s="16">
        <f>3*F40/100</f>
        <v>0</v>
      </c>
    </row>
    <row r="43" spans="1:6" ht="15.75" customHeight="1">
      <c r="A43" s="15"/>
      <c r="B43" s="17" t="s">
        <v>10</v>
      </c>
      <c r="C43" s="17"/>
      <c r="D43" s="17"/>
      <c r="E43" s="17"/>
      <c r="F43" s="16">
        <f>23.59*F40/100</f>
        <v>0</v>
      </c>
    </row>
    <row r="44" spans="1:6" ht="15.75" customHeight="1">
      <c r="A44" s="18" t="s">
        <v>7</v>
      </c>
      <c r="B44" s="18"/>
      <c r="C44" s="18"/>
      <c r="D44" s="18"/>
      <c r="E44" s="18"/>
      <c r="F44" s="14">
        <f>SUM(F41:F43,F40)</f>
        <v>0</v>
      </c>
    </row>
    <row r="45" spans="1:6" ht="15.75" customHeight="1">
      <c r="A45" s="15"/>
      <c r="B45" s="15"/>
      <c r="C45" s="15"/>
      <c r="D45" s="17" t="s">
        <v>12</v>
      </c>
      <c r="E45" s="17"/>
      <c r="F45" s="16">
        <f>21*F44/100</f>
        <v>0</v>
      </c>
    </row>
    <row r="46" spans="1:6" ht="15.75" customHeight="1">
      <c r="A46" s="13"/>
      <c r="B46" s="18" t="s">
        <v>13</v>
      </c>
      <c r="C46" s="18"/>
      <c r="D46" s="18"/>
      <c r="E46" s="18"/>
      <c r="F46" s="14">
        <f>SUM(F45,F44)</f>
        <v>0</v>
      </c>
    </row>
    <row r="47" spans="1:6" ht="15.75" customHeight="1">
      <c r="A47" s="19" t="s">
        <v>29</v>
      </c>
      <c r="B47" s="19"/>
      <c r="C47" s="19"/>
      <c r="D47" s="19"/>
      <c r="E47" s="19"/>
      <c r="F47" s="19"/>
    </row>
    <row r="48" spans="1:6" ht="15.75" customHeight="1">
      <c r="A48" s="19" t="s">
        <v>8</v>
      </c>
      <c r="B48" s="19"/>
      <c r="C48" s="20"/>
      <c r="D48" s="20"/>
      <c r="E48" s="20"/>
      <c r="F48" s="20"/>
    </row>
    <row r="49" ht="15.75" customHeight="1"/>
  </sheetData>
  <mergeCells count="15">
    <mergeCell ref="D16:E16"/>
    <mergeCell ref="B17:E17"/>
    <mergeCell ref="A1:F1"/>
    <mergeCell ref="A11:E11"/>
    <mergeCell ref="B14:E14"/>
    <mergeCell ref="A15:E15"/>
    <mergeCell ref="A28:F28"/>
    <mergeCell ref="A40:E40"/>
    <mergeCell ref="B43:E43"/>
    <mergeCell ref="A44:E44"/>
    <mergeCell ref="D45:E45"/>
    <mergeCell ref="B46:E46"/>
    <mergeCell ref="A47:F47"/>
    <mergeCell ref="A48:B48"/>
    <mergeCell ref="C48:F4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"Ēka un Būve"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2016-05-24T07:45:45Z</cp:lastPrinted>
  <dcterms:created xsi:type="dcterms:W3CDTF">2014-07-04T09:54:47Z</dcterms:created>
  <dcterms:modified xsi:type="dcterms:W3CDTF">2016-05-24T07:46:18Z</dcterms:modified>
  <cp:category/>
  <cp:version/>
  <cp:contentType/>
  <cp:contentStatus/>
</cp:coreProperties>
</file>